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0" yWindow="465" windowWidth="18795" windowHeight="13230"/>
  </bookViews>
  <sheets>
    <sheet name="Sheet1" sheetId="1" r:id="rId1"/>
    <sheet name="Sheet2" sheetId="2" r:id="rId2"/>
    <sheet name="Sheet3" sheetId="3" r:id="rId3"/>
  </sheets>
  <definedNames>
    <definedName name="TileMap" localSheetId="0">Sheet1!$F$1:$F$7</definedName>
  </definedNames>
  <calcPr calcId="125725"/>
</workbook>
</file>

<file path=xl/calcChain.xml><?xml version="1.0" encoding="utf-8"?>
<calcChain xmlns="http://schemas.openxmlformats.org/spreadsheetml/2006/main">
  <c r="H27" i="1"/>
  <c r="H26"/>
  <c r="H25"/>
  <c r="F25"/>
  <c r="T17"/>
  <c r="T16"/>
  <c r="T15"/>
  <c r="I17"/>
  <c r="J17"/>
  <c r="K17"/>
  <c r="L17"/>
  <c r="M17"/>
  <c r="N17"/>
  <c r="O17"/>
  <c r="P17"/>
  <c r="Q17"/>
  <c r="R17"/>
  <c r="S17"/>
  <c r="H17"/>
  <c r="I16"/>
  <c r="J16"/>
  <c r="K16"/>
  <c r="L16"/>
  <c r="M16"/>
  <c r="N16"/>
  <c r="O16"/>
  <c r="P16"/>
  <c r="Q16"/>
  <c r="R16"/>
  <c r="H16"/>
  <c r="I15"/>
  <c r="J15"/>
  <c r="K15"/>
  <c r="L15"/>
  <c r="M15"/>
  <c r="N15"/>
  <c r="O15"/>
  <c r="P15"/>
  <c r="Q15"/>
  <c r="R15"/>
  <c r="S15"/>
  <c r="H15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www.rivdis.sr.unh.edu/cgi-bin/TileMap"/>
  </connection>
</connections>
</file>

<file path=xl/sharedStrings.xml><?xml version="1.0" encoding="utf-8"?>
<sst xmlns="http://schemas.openxmlformats.org/spreadsheetml/2006/main" count="22" uniqueCount="22">
  <si>
    <t>PointID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</si>
  <si>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</si>
  <si>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</si>
  <si>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</si>
  <si>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</si>
  <si>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</si>
  <si>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</si>
  <si>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</si>
  <si>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</si>
  <si>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</si>
  <si>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</si>
  <si>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</si>
  <si>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</si>
  <si>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</si>
  <si>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>Country:</t>
    </r>
    <r>
      <rPr>
        <sz val="11"/>
        <color theme="1"/>
        <rFont val="Calibri"/>
        <family val="2"/>
        <scheme val="minor"/>
      </rPr>
      <t xml:space="preserve"> Cameroon</t>
    </r>
  </si>
  <si>
    <r>
      <t>Station:</t>
    </r>
    <r>
      <rPr>
        <sz val="11"/>
        <color theme="1"/>
        <rFont val="Calibri"/>
        <family val="2"/>
        <scheme val="minor"/>
      </rPr>
      <t xml:space="preserve"> Mamfe</t>
    </r>
  </si>
  <si>
    <r>
      <t>River:</t>
    </r>
    <r>
      <rPr>
        <sz val="11"/>
        <color theme="1"/>
        <rFont val="Calibri"/>
        <family val="2"/>
        <scheme val="minor"/>
      </rPr>
      <t xml:space="preserve"> Cross</t>
    </r>
  </si>
  <si>
    <r>
      <t>Elevation:</t>
    </r>
    <r>
      <rPr>
        <sz val="11"/>
        <color theme="1"/>
        <rFont val="Calibri"/>
        <family val="2"/>
        <scheme val="minor"/>
      </rPr>
      <t xml:space="preserve"> 44 m</t>
    </r>
  </si>
  <si>
    <r>
      <t>Upstream Area:</t>
    </r>
    <r>
      <rPr>
        <sz val="11"/>
        <color theme="1"/>
        <rFont val="Calibri"/>
        <family val="2"/>
        <scheme val="minor"/>
      </rPr>
      <t xml:space="preserve"> 6810 km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</si>
  <si>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Longitude:</t>
    </r>
    <r>
      <rPr>
        <sz val="11"/>
        <color theme="1"/>
        <rFont val="Calibri"/>
        <family val="2"/>
        <scheme val="minor"/>
      </rPr>
      <t xml:space="preserve"> 9.31 degrees</t>
    </r>
  </si>
  <si>
    <r>
      <t>Latitude:</t>
    </r>
    <r>
      <rPr>
        <sz val="11"/>
        <color theme="1"/>
        <rFont val="Calibri"/>
        <family val="2"/>
        <scheme val="minor"/>
      </rPr>
      <t xml:space="preserve"> 5.75 degrees</t>
    </r>
  </si>
  <si>
    <r>
      <t>Point ID:</t>
    </r>
    <r>
      <rPr>
        <sz val="11"/>
        <color theme="1"/>
        <rFont val="Calibri"/>
        <family val="2"/>
        <scheme val="minor"/>
      </rPr>
      <t>01234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</si>
</sst>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TileMap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80"/>
  <sheetViews>
    <sheetView tabSelected="1" workbookViewId="0">
      <selection activeCell="A170" sqref="A170:A180"/>
    </sheetView>
  </sheetViews>
  <sheetFormatPr defaultRowHeight="15"/>
  <sheetData>
    <row r="1" spans="1:20" ht="16.5" thickTop="1" thickBot="1">
      <c r="A1">
        <v>2554</v>
      </c>
      <c r="D1">
        <v>7661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</row>
    <row r="2" spans="1:20" ht="16.5" thickTop="1" thickBot="1">
      <c r="A2">
        <v>2554</v>
      </c>
      <c r="F2" s="2">
        <v>1234</v>
      </c>
      <c r="G2" s="3">
        <v>1967</v>
      </c>
      <c r="H2" s="3"/>
      <c r="I2" s="3"/>
      <c r="J2" s="3"/>
      <c r="K2" s="3">
        <v>97.1</v>
      </c>
      <c r="L2" s="3">
        <v>180</v>
      </c>
      <c r="M2" s="3">
        <v>581</v>
      </c>
      <c r="N2" s="3">
        <v>1526</v>
      </c>
      <c r="O2" s="3">
        <v>1980</v>
      </c>
      <c r="P2" s="3">
        <v>1934</v>
      </c>
      <c r="Q2" s="3">
        <v>1246</v>
      </c>
      <c r="R2" s="3">
        <v>411</v>
      </c>
      <c r="S2" s="3">
        <v>165</v>
      </c>
    </row>
    <row r="3" spans="1:20" ht="16.5" thickTop="1" thickBot="1">
      <c r="A3">
        <v>2554</v>
      </c>
      <c r="F3" s="2">
        <v>1234</v>
      </c>
      <c r="G3" s="3">
        <v>1968</v>
      </c>
      <c r="H3" s="3">
        <v>89.5</v>
      </c>
      <c r="I3" s="3">
        <v>89</v>
      </c>
      <c r="J3" s="3"/>
      <c r="K3" s="3">
        <v>94.1</v>
      </c>
      <c r="L3" s="3">
        <v>438</v>
      </c>
      <c r="M3" s="3">
        <v>698</v>
      </c>
      <c r="N3" s="3">
        <v>1130</v>
      </c>
      <c r="O3" s="3">
        <v>1884</v>
      </c>
      <c r="P3" s="3"/>
      <c r="Q3" s="3">
        <v>596</v>
      </c>
      <c r="R3" s="3">
        <v>393</v>
      </c>
      <c r="S3" s="3">
        <v>131</v>
      </c>
    </row>
    <row r="4" spans="1:20" ht="16.5" thickTop="1" thickBot="1">
      <c r="A4">
        <v>2554</v>
      </c>
      <c r="F4" s="2">
        <v>1234</v>
      </c>
      <c r="G4" s="3">
        <v>1969</v>
      </c>
      <c r="H4" s="3">
        <v>65.900000000000006</v>
      </c>
      <c r="I4" s="3">
        <v>41.7</v>
      </c>
      <c r="J4" s="3">
        <v>206</v>
      </c>
      <c r="K4" s="3">
        <v>281</v>
      </c>
      <c r="L4" s="3">
        <v>471</v>
      </c>
      <c r="M4" s="3">
        <v>752</v>
      </c>
      <c r="N4" s="3">
        <v>1589</v>
      </c>
      <c r="O4" s="3">
        <v>1897</v>
      </c>
      <c r="P4" s="3">
        <v>1273</v>
      </c>
      <c r="Q4" s="3">
        <v>1281</v>
      </c>
      <c r="R4" s="3">
        <v>467</v>
      </c>
      <c r="S4" s="3">
        <v>161</v>
      </c>
    </row>
    <row r="5" spans="1:20" ht="16.5" thickTop="1" thickBot="1">
      <c r="A5">
        <v>2554</v>
      </c>
      <c r="F5" s="2">
        <v>1234</v>
      </c>
      <c r="G5" s="3">
        <v>1970</v>
      </c>
      <c r="H5" s="3">
        <v>77.5</v>
      </c>
      <c r="I5" s="3">
        <v>47.9</v>
      </c>
      <c r="J5" s="3">
        <v>45.5</v>
      </c>
      <c r="K5" s="3">
        <v>84.3</v>
      </c>
      <c r="L5" s="3">
        <v>293</v>
      </c>
      <c r="M5" s="3">
        <v>772</v>
      </c>
      <c r="N5" s="3">
        <v>747</v>
      </c>
      <c r="O5" s="3">
        <v>2004</v>
      </c>
      <c r="P5" s="3">
        <v>2270</v>
      </c>
      <c r="Q5" s="3">
        <v>167</v>
      </c>
      <c r="R5" s="3">
        <v>408</v>
      </c>
      <c r="S5" s="3">
        <v>183</v>
      </c>
    </row>
    <row r="6" spans="1:20" ht="16.5" thickTop="1" thickBot="1">
      <c r="A6">
        <v>2554</v>
      </c>
      <c r="F6" s="2">
        <v>1234</v>
      </c>
      <c r="G6" s="3">
        <v>1971</v>
      </c>
      <c r="H6" s="3">
        <v>59.4</v>
      </c>
      <c r="I6" s="3">
        <v>57.6</v>
      </c>
      <c r="J6" s="3">
        <v>108</v>
      </c>
      <c r="K6" s="3">
        <v>133</v>
      </c>
      <c r="L6" s="3">
        <v>153</v>
      </c>
      <c r="M6" s="3">
        <v>347</v>
      </c>
      <c r="N6" s="3">
        <v>907</v>
      </c>
      <c r="O6" s="3">
        <v>1802</v>
      </c>
      <c r="P6" s="3">
        <v>1862</v>
      </c>
      <c r="Q6" s="3">
        <v>1547</v>
      </c>
      <c r="R6" s="3">
        <v>236</v>
      </c>
      <c r="S6" s="3">
        <v>126</v>
      </c>
    </row>
    <row r="7" spans="1:20" ht="16.5" thickTop="1" thickBot="1">
      <c r="A7">
        <v>2554</v>
      </c>
      <c r="F7" s="2">
        <v>1234</v>
      </c>
      <c r="G7" s="3">
        <v>1972</v>
      </c>
      <c r="H7" s="3">
        <v>64.5</v>
      </c>
      <c r="I7" s="3">
        <v>52.1</v>
      </c>
      <c r="J7" s="3">
        <v>76.7</v>
      </c>
      <c r="K7" s="3">
        <v>122</v>
      </c>
      <c r="L7" s="3">
        <v>352</v>
      </c>
      <c r="M7" s="3">
        <v>428</v>
      </c>
      <c r="N7" s="3">
        <v>772</v>
      </c>
      <c r="O7" s="3">
        <v>1397</v>
      </c>
      <c r="P7" s="3">
        <v>1351</v>
      </c>
      <c r="Q7" s="3">
        <v>1050</v>
      </c>
      <c r="R7" s="3">
        <v>363</v>
      </c>
      <c r="S7" s="3">
        <v>118</v>
      </c>
    </row>
    <row r="8" spans="1:20" ht="16.5" thickTop="1" thickBot="1">
      <c r="A8">
        <v>2554</v>
      </c>
      <c r="F8" s="2">
        <v>1234</v>
      </c>
      <c r="G8" s="3">
        <v>1973</v>
      </c>
      <c r="H8" s="3">
        <v>42.3</v>
      </c>
      <c r="I8" s="3">
        <v>46.2</v>
      </c>
      <c r="J8" s="3">
        <v>55.9</v>
      </c>
      <c r="K8" s="3">
        <v>102</v>
      </c>
      <c r="L8" s="3">
        <v>232</v>
      </c>
      <c r="M8" s="3">
        <v>312</v>
      </c>
      <c r="N8" s="3">
        <v>372</v>
      </c>
      <c r="O8" s="3">
        <v>810</v>
      </c>
      <c r="P8" s="3">
        <v>1000</v>
      </c>
      <c r="Q8" s="3">
        <v>625</v>
      </c>
      <c r="R8" s="3">
        <v>269</v>
      </c>
      <c r="S8" s="3">
        <v>107</v>
      </c>
    </row>
    <row r="9" spans="1:20" ht="16.5" thickTop="1" thickBot="1">
      <c r="A9">
        <v>2554</v>
      </c>
      <c r="F9" s="2">
        <v>1234</v>
      </c>
      <c r="G9" s="3">
        <v>1974</v>
      </c>
      <c r="H9" s="3">
        <v>53.1</v>
      </c>
      <c r="I9" s="3">
        <v>32.299999999999997</v>
      </c>
      <c r="J9" s="3">
        <v>44.2</v>
      </c>
      <c r="K9" s="3">
        <v>153</v>
      </c>
      <c r="L9" s="3">
        <v>199</v>
      </c>
      <c r="M9" s="3">
        <v>549</v>
      </c>
      <c r="N9" s="3">
        <v>727</v>
      </c>
      <c r="O9" s="3">
        <v>1364</v>
      </c>
      <c r="P9" s="3">
        <v>1821</v>
      </c>
      <c r="Q9" s="3">
        <v>949</v>
      </c>
      <c r="R9" s="3">
        <v>337</v>
      </c>
      <c r="S9" s="3">
        <v>114</v>
      </c>
    </row>
    <row r="10" spans="1:20" ht="16.5" thickTop="1" thickBot="1">
      <c r="A10">
        <v>2554</v>
      </c>
      <c r="F10" s="2">
        <v>1234</v>
      </c>
      <c r="G10" s="3">
        <v>1975</v>
      </c>
      <c r="H10" s="3">
        <v>61.9</v>
      </c>
      <c r="I10" s="3">
        <v>52.6</v>
      </c>
      <c r="J10" s="3">
        <v>64.599999999999994</v>
      </c>
      <c r="K10" s="3">
        <v>108</v>
      </c>
      <c r="L10" s="3">
        <v>180</v>
      </c>
      <c r="M10" s="3">
        <v>336</v>
      </c>
      <c r="N10" s="3">
        <v>546</v>
      </c>
      <c r="O10" s="3">
        <v>821</v>
      </c>
      <c r="P10" s="3">
        <v>1297</v>
      </c>
      <c r="Q10" s="3">
        <v>1210</v>
      </c>
      <c r="R10" s="3">
        <v>376</v>
      </c>
      <c r="S10" s="3">
        <v>177</v>
      </c>
    </row>
    <row r="11" spans="1:20" ht="16.5" thickTop="1" thickBot="1">
      <c r="A11">
        <v>2554</v>
      </c>
      <c r="F11" s="2">
        <v>1234</v>
      </c>
      <c r="G11" s="3">
        <v>1976</v>
      </c>
      <c r="H11" s="3">
        <v>85.5</v>
      </c>
      <c r="I11" s="3">
        <v>130</v>
      </c>
      <c r="J11" s="3">
        <v>159</v>
      </c>
      <c r="K11" s="3">
        <v>200</v>
      </c>
      <c r="L11" s="3">
        <v>423</v>
      </c>
      <c r="M11" s="3">
        <v>538</v>
      </c>
      <c r="N11" s="3">
        <v>1239</v>
      </c>
      <c r="O11" s="3">
        <v>1586</v>
      </c>
      <c r="P11" s="3">
        <v>1175</v>
      </c>
      <c r="Q11" s="3">
        <v>1163</v>
      </c>
      <c r="R11" s="3">
        <v>536</v>
      </c>
      <c r="S11" s="3">
        <v>168</v>
      </c>
    </row>
    <row r="12" spans="1:20" ht="16.5" thickTop="1" thickBot="1">
      <c r="A12">
        <v>2554</v>
      </c>
      <c r="F12" s="2">
        <v>1234</v>
      </c>
      <c r="G12" s="3">
        <v>1977</v>
      </c>
      <c r="H12" s="3">
        <v>107</v>
      </c>
      <c r="I12" s="3">
        <v>57</v>
      </c>
      <c r="J12" s="3">
        <v>36</v>
      </c>
      <c r="K12" s="3">
        <v>89</v>
      </c>
      <c r="L12" s="3">
        <v>158</v>
      </c>
      <c r="M12" s="3">
        <v>513</v>
      </c>
      <c r="N12" s="3">
        <v>933</v>
      </c>
      <c r="O12" s="3">
        <v>1284</v>
      </c>
      <c r="P12" s="3">
        <v>1415</v>
      </c>
      <c r="Q12" s="3">
        <v>842</v>
      </c>
      <c r="R12" s="3">
        <v>221</v>
      </c>
      <c r="S12" s="3">
        <v>106</v>
      </c>
    </row>
    <row r="13" spans="1:20" ht="16.5" thickTop="1" thickBot="1">
      <c r="A13">
        <v>2554</v>
      </c>
      <c r="F13" s="2">
        <v>1234</v>
      </c>
      <c r="G13" s="3">
        <v>1978</v>
      </c>
      <c r="H13" s="3">
        <v>59.5</v>
      </c>
      <c r="I13" s="3">
        <v>47</v>
      </c>
      <c r="J13" s="3">
        <v>82.5</v>
      </c>
      <c r="K13" s="3">
        <v>156</v>
      </c>
      <c r="L13" s="3">
        <v>196</v>
      </c>
      <c r="M13" s="3">
        <v>472</v>
      </c>
      <c r="N13" s="3">
        <v>553</v>
      </c>
      <c r="O13" s="3">
        <v>1207</v>
      </c>
      <c r="P13" s="3">
        <v>1139</v>
      </c>
      <c r="Q13" s="3">
        <v>945</v>
      </c>
      <c r="R13" s="3">
        <v>296</v>
      </c>
      <c r="S13" s="3">
        <v>125</v>
      </c>
    </row>
    <row r="14" spans="1:20" ht="16.5" thickTop="1" thickBot="1">
      <c r="A14">
        <v>2554</v>
      </c>
      <c r="F14" s="2">
        <v>1234</v>
      </c>
      <c r="G14" s="3">
        <v>1979</v>
      </c>
      <c r="H14" s="3">
        <v>54</v>
      </c>
      <c r="I14" s="3">
        <v>92.5</v>
      </c>
      <c r="J14" s="3">
        <v>66.5</v>
      </c>
      <c r="K14" s="3">
        <v>131</v>
      </c>
      <c r="L14" s="3">
        <v>316</v>
      </c>
      <c r="M14" s="3">
        <v>573</v>
      </c>
      <c r="N14" s="3">
        <v>1056</v>
      </c>
      <c r="O14" s="3">
        <v>1437</v>
      </c>
      <c r="P14" s="3">
        <v>1159</v>
      </c>
      <c r="Q14" s="3">
        <v>724</v>
      </c>
      <c r="R14" s="3">
        <v>284</v>
      </c>
      <c r="S14" s="3">
        <v>1</v>
      </c>
    </row>
    <row r="15" spans="1:20" ht="15.75" thickTop="1">
      <c r="A15">
        <v>2554</v>
      </c>
      <c r="H15">
        <f>MAX(H3:H14)</f>
        <v>107</v>
      </c>
      <c r="I15">
        <f t="shared" ref="I15:S15" si="0">MAX(I3:I14)</f>
        <v>130</v>
      </c>
      <c r="J15">
        <f t="shared" si="0"/>
        <v>206</v>
      </c>
      <c r="K15">
        <f t="shared" si="0"/>
        <v>281</v>
      </c>
      <c r="L15">
        <f t="shared" si="0"/>
        <v>471</v>
      </c>
      <c r="M15">
        <f t="shared" si="0"/>
        <v>772</v>
      </c>
      <c r="N15">
        <f t="shared" si="0"/>
        <v>1589</v>
      </c>
      <c r="O15">
        <f t="shared" si="0"/>
        <v>2004</v>
      </c>
      <c r="P15">
        <f t="shared" si="0"/>
        <v>2270</v>
      </c>
      <c r="Q15">
        <f t="shared" si="0"/>
        <v>1547</v>
      </c>
      <c r="R15">
        <f t="shared" si="0"/>
        <v>536</v>
      </c>
      <c r="S15">
        <f t="shared" si="0"/>
        <v>183</v>
      </c>
      <c r="T15">
        <f>MAX(H15:S15)</f>
        <v>2270</v>
      </c>
    </row>
    <row r="16" spans="1:20">
      <c r="A16">
        <v>2554</v>
      </c>
      <c r="F16" s="4" t="s">
        <v>14</v>
      </c>
      <c r="H16">
        <f>MIN(H2:H14)</f>
        <v>42.3</v>
      </c>
      <c r="I16">
        <f t="shared" ref="I16:R16" si="1">MIN(I2:I14)</f>
        <v>32.299999999999997</v>
      </c>
      <c r="J16">
        <f t="shared" si="1"/>
        <v>36</v>
      </c>
      <c r="K16">
        <f t="shared" si="1"/>
        <v>84.3</v>
      </c>
      <c r="L16">
        <f t="shared" si="1"/>
        <v>153</v>
      </c>
      <c r="M16">
        <f t="shared" si="1"/>
        <v>312</v>
      </c>
      <c r="N16">
        <f t="shared" si="1"/>
        <v>372</v>
      </c>
      <c r="O16">
        <f t="shared" si="1"/>
        <v>810</v>
      </c>
      <c r="P16">
        <f t="shared" si="1"/>
        <v>1000</v>
      </c>
      <c r="Q16">
        <f t="shared" si="1"/>
        <v>167</v>
      </c>
      <c r="R16">
        <f t="shared" si="1"/>
        <v>221</v>
      </c>
      <c r="T16">
        <f>MIN(H16:S16)</f>
        <v>32.299999999999997</v>
      </c>
    </row>
    <row r="17" spans="1:20">
      <c r="A17">
        <v>2554</v>
      </c>
      <c r="F17" s="4" t="s">
        <v>15</v>
      </c>
      <c r="H17">
        <f>AVERAGE(H3:H14)</f>
        <v>68.341666666666669</v>
      </c>
      <c r="I17">
        <f t="shared" ref="I17:S17" si="2">AVERAGE(I3:I14)</f>
        <v>62.158333333333339</v>
      </c>
      <c r="J17">
        <f t="shared" si="2"/>
        <v>85.899999999999991</v>
      </c>
      <c r="K17">
        <f t="shared" si="2"/>
        <v>137.78333333333333</v>
      </c>
      <c r="L17">
        <f t="shared" si="2"/>
        <v>284.25</v>
      </c>
      <c r="M17">
        <f t="shared" si="2"/>
        <v>524.16666666666663</v>
      </c>
      <c r="N17">
        <f t="shared" si="2"/>
        <v>880.91666666666663</v>
      </c>
      <c r="O17">
        <f t="shared" si="2"/>
        <v>1457.75</v>
      </c>
      <c r="P17">
        <f t="shared" si="2"/>
        <v>1432.909090909091</v>
      </c>
      <c r="Q17">
        <f t="shared" si="2"/>
        <v>924.91666666666663</v>
      </c>
      <c r="R17">
        <f t="shared" si="2"/>
        <v>348.83333333333331</v>
      </c>
      <c r="S17">
        <f t="shared" si="2"/>
        <v>126.41666666666667</v>
      </c>
      <c r="T17">
        <f>AVERAGE(H17:S17)</f>
        <v>527.86186868686866</v>
      </c>
    </row>
    <row r="18" spans="1:20">
      <c r="A18">
        <v>2554</v>
      </c>
      <c r="F18" s="4" t="s">
        <v>16</v>
      </c>
    </row>
    <row r="19" spans="1:20">
      <c r="A19">
        <v>2554</v>
      </c>
      <c r="F19" s="4" t="s">
        <v>17</v>
      </c>
    </row>
    <row r="20" spans="1:20" ht="17.25">
      <c r="A20">
        <v>2554</v>
      </c>
      <c r="F20" s="4" t="s">
        <v>18</v>
      </c>
    </row>
    <row r="21" spans="1:20">
      <c r="A21">
        <v>2554</v>
      </c>
      <c r="F21" s="4" t="s">
        <v>19</v>
      </c>
    </row>
    <row r="22" spans="1:20">
      <c r="A22">
        <v>2554</v>
      </c>
      <c r="F22" s="4" t="s">
        <v>20</v>
      </c>
    </row>
    <row r="23" spans="1:20">
      <c r="A23">
        <v>2554</v>
      </c>
      <c r="F23" s="4" t="s">
        <v>21</v>
      </c>
    </row>
    <row r="24" spans="1:20">
      <c r="A24">
        <v>2554</v>
      </c>
    </row>
    <row r="25" spans="1:20">
      <c r="A25">
        <v>2554</v>
      </c>
      <c r="F25">
        <f>7661/6810</f>
        <v>1.12496328928047</v>
      </c>
      <c r="H25">
        <f>F25*T15</f>
        <v>2553.666666666667</v>
      </c>
    </row>
    <row r="26" spans="1:20">
      <c r="A26">
        <v>2554</v>
      </c>
      <c r="H26">
        <f>F25*T16</f>
        <v>36.336314243759176</v>
      </c>
    </row>
    <row r="27" spans="1:20">
      <c r="A27">
        <v>2554</v>
      </c>
      <c r="H27">
        <f>F25*T17</f>
        <v>593.82522408371528</v>
      </c>
    </row>
    <row r="28" spans="1:20">
      <c r="A28">
        <v>2554</v>
      </c>
    </row>
    <row r="29" spans="1:20">
      <c r="A29">
        <v>2554</v>
      </c>
    </row>
    <row r="30" spans="1:20">
      <c r="A30">
        <v>2554</v>
      </c>
    </row>
    <row r="31" spans="1:20">
      <c r="A31">
        <v>2554</v>
      </c>
    </row>
    <row r="32" spans="1:20">
      <c r="A32">
        <v>2554</v>
      </c>
    </row>
    <row r="33" spans="1:1">
      <c r="A33">
        <v>2554</v>
      </c>
    </row>
    <row r="34" spans="1:1">
      <c r="A34">
        <v>2554</v>
      </c>
    </row>
    <row r="35" spans="1:1">
      <c r="A35">
        <v>2554</v>
      </c>
    </row>
    <row r="36" spans="1:1">
      <c r="A36">
        <v>2554</v>
      </c>
    </row>
    <row r="37" spans="1:1">
      <c r="A37">
        <v>2554</v>
      </c>
    </row>
    <row r="38" spans="1:1">
      <c r="A38">
        <v>2554</v>
      </c>
    </row>
    <row r="39" spans="1:1">
      <c r="A39">
        <v>2554</v>
      </c>
    </row>
    <row r="40" spans="1:1">
      <c r="A40">
        <v>2554</v>
      </c>
    </row>
    <row r="41" spans="1:1">
      <c r="A41">
        <v>2554</v>
      </c>
    </row>
    <row r="42" spans="1:1">
      <c r="A42">
        <v>2554</v>
      </c>
    </row>
    <row r="43" spans="1:1">
      <c r="A43">
        <v>2554</v>
      </c>
    </row>
    <row r="44" spans="1:1">
      <c r="A44">
        <v>2554</v>
      </c>
    </row>
    <row r="45" spans="1:1">
      <c r="A45">
        <v>2554</v>
      </c>
    </row>
    <row r="46" spans="1:1">
      <c r="A46">
        <v>2554</v>
      </c>
    </row>
    <row r="47" spans="1:1">
      <c r="A47">
        <v>2554</v>
      </c>
    </row>
    <row r="48" spans="1:1">
      <c r="A48">
        <v>2554</v>
      </c>
    </row>
    <row r="49" spans="1:1">
      <c r="A49">
        <v>2554</v>
      </c>
    </row>
    <row r="50" spans="1:1">
      <c r="A50">
        <v>2554</v>
      </c>
    </row>
    <row r="51" spans="1:1">
      <c r="A51">
        <v>2554</v>
      </c>
    </row>
    <row r="52" spans="1:1">
      <c r="A52">
        <v>2554</v>
      </c>
    </row>
    <row r="53" spans="1:1">
      <c r="A53">
        <v>2554</v>
      </c>
    </row>
    <row r="54" spans="1:1">
      <c r="A54">
        <v>2554</v>
      </c>
    </row>
    <row r="55" spans="1:1">
      <c r="A55">
        <v>2554</v>
      </c>
    </row>
    <row r="56" spans="1:1">
      <c r="A56">
        <v>2554</v>
      </c>
    </row>
    <row r="57" spans="1:1">
      <c r="A57">
        <v>2554</v>
      </c>
    </row>
    <row r="58" spans="1:1">
      <c r="A58">
        <v>2554</v>
      </c>
    </row>
    <row r="59" spans="1:1">
      <c r="A59">
        <v>2554</v>
      </c>
    </row>
    <row r="60" spans="1:1">
      <c r="A60">
        <v>2554</v>
      </c>
    </row>
    <row r="61" spans="1:1">
      <c r="A61">
        <v>36</v>
      </c>
    </row>
    <row r="62" spans="1:1">
      <c r="A62">
        <v>36</v>
      </c>
    </row>
    <row r="63" spans="1:1">
      <c r="A63">
        <v>36</v>
      </c>
    </row>
    <row r="64" spans="1:1">
      <c r="A64">
        <v>36</v>
      </c>
    </row>
    <row r="65" spans="1:1">
      <c r="A65">
        <v>36</v>
      </c>
    </row>
    <row r="66" spans="1:1">
      <c r="A66">
        <v>36</v>
      </c>
    </row>
    <row r="67" spans="1:1">
      <c r="A67">
        <v>36</v>
      </c>
    </row>
    <row r="68" spans="1:1">
      <c r="A68">
        <v>36</v>
      </c>
    </row>
    <row r="69" spans="1:1">
      <c r="A69">
        <v>36</v>
      </c>
    </row>
    <row r="70" spans="1:1">
      <c r="A70">
        <v>36</v>
      </c>
    </row>
    <row r="71" spans="1:1">
      <c r="A71">
        <v>36</v>
      </c>
    </row>
    <row r="72" spans="1:1">
      <c r="A72">
        <v>36</v>
      </c>
    </row>
    <row r="73" spans="1:1">
      <c r="A73">
        <v>36</v>
      </c>
    </row>
    <row r="74" spans="1:1">
      <c r="A74">
        <v>36</v>
      </c>
    </row>
    <row r="75" spans="1:1">
      <c r="A75">
        <v>36</v>
      </c>
    </row>
    <row r="76" spans="1:1">
      <c r="A76">
        <v>36</v>
      </c>
    </row>
    <row r="77" spans="1:1">
      <c r="A77">
        <v>36</v>
      </c>
    </row>
    <row r="78" spans="1:1">
      <c r="A78">
        <v>36</v>
      </c>
    </row>
    <row r="79" spans="1:1">
      <c r="A79">
        <v>36</v>
      </c>
    </row>
    <row r="80" spans="1:1">
      <c r="A80">
        <v>36</v>
      </c>
    </row>
    <row r="81" spans="1:1">
      <c r="A81">
        <v>36</v>
      </c>
    </row>
    <row r="82" spans="1:1">
      <c r="A82">
        <v>36</v>
      </c>
    </row>
    <row r="83" spans="1:1">
      <c r="A83">
        <v>36</v>
      </c>
    </row>
    <row r="84" spans="1:1">
      <c r="A84">
        <v>36</v>
      </c>
    </row>
    <row r="85" spans="1:1">
      <c r="A85">
        <v>36</v>
      </c>
    </row>
    <row r="86" spans="1:1">
      <c r="A86">
        <v>36</v>
      </c>
    </row>
    <row r="87" spans="1:1">
      <c r="A87">
        <v>36</v>
      </c>
    </row>
    <row r="88" spans="1:1">
      <c r="A88">
        <v>36</v>
      </c>
    </row>
    <row r="89" spans="1:1">
      <c r="A89">
        <v>36</v>
      </c>
    </row>
    <row r="90" spans="1:1">
      <c r="A90">
        <v>36</v>
      </c>
    </row>
    <row r="91" spans="1:1">
      <c r="A91">
        <v>36</v>
      </c>
    </row>
    <row r="92" spans="1:1">
      <c r="A92">
        <v>36</v>
      </c>
    </row>
    <row r="93" spans="1:1">
      <c r="A93">
        <v>36</v>
      </c>
    </row>
    <row r="94" spans="1:1">
      <c r="A94">
        <v>36</v>
      </c>
    </row>
    <row r="95" spans="1:1">
      <c r="A95">
        <v>36</v>
      </c>
    </row>
    <row r="96" spans="1:1">
      <c r="A96">
        <v>36</v>
      </c>
    </row>
    <row r="97" spans="1:1">
      <c r="A97">
        <v>36</v>
      </c>
    </row>
    <row r="98" spans="1:1">
      <c r="A98">
        <v>36</v>
      </c>
    </row>
    <row r="99" spans="1:1">
      <c r="A99">
        <v>36</v>
      </c>
    </row>
    <row r="100" spans="1:1">
      <c r="A100">
        <v>36</v>
      </c>
    </row>
    <row r="101" spans="1:1">
      <c r="A101">
        <v>36</v>
      </c>
    </row>
    <row r="102" spans="1:1">
      <c r="A102">
        <v>36</v>
      </c>
    </row>
    <row r="103" spans="1:1">
      <c r="A103">
        <v>36</v>
      </c>
    </row>
    <row r="104" spans="1:1">
      <c r="A104">
        <v>36</v>
      </c>
    </row>
    <row r="105" spans="1:1">
      <c r="A105">
        <v>36</v>
      </c>
    </row>
    <row r="106" spans="1:1">
      <c r="A106">
        <v>36</v>
      </c>
    </row>
    <row r="107" spans="1:1">
      <c r="A107">
        <v>36</v>
      </c>
    </row>
    <row r="108" spans="1:1">
      <c r="A108">
        <v>36</v>
      </c>
    </row>
    <row r="109" spans="1:1">
      <c r="A109">
        <v>36</v>
      </c>
    </row>
    <row r="110" spans="1:1">
      <c r="A110">
        <v>36</v>
      </c>
    </row>
    <row r="111" spans="1:1">
      <c r="A111">
        <v>36</v>
      </c>
    </row>
    <row r="112" spans="1:1">
      <c r="A112">
        <v>36</v>
      </c>
    </row>
    <row r="113" spans="1:1">
      <c r="A113">
        <v>36</v>
      </c>
    </row>
    <row r="114" spans="1:1">
      <c r="A114">
        <v>36</v>
      </c>
    </row>
    <row r="115" spans="1:1">
      <c r="A115">
        <v>36</v>
      </c>
    </row>
    <row r="116" spans="1:1">
      <c r="A116">
        <v>36</v>
      </c>
    </row>
    <row r="117" spans="1:1">
      <c r="A117">
        <v>36</v>
      </c>
    </row>
    <row r="118" spans="1:1">
      <c r="A118">
        <v>36</v>
      </c>
    </row>
    <row r="119" spans="1:1">
      <c r="A119">
        <v>36</v>
      </c>
    </row>
    <row r="120" spans="1:1">
      <c r="A120">
        <v>36</v>
      </c>
    </row>
    <row r="121" spans="1:1">
      <c r="A121">
        <v>594</v>
      </c>
    </row>
    <row r="122" spans="1:1">
      <c r="A122">
        <v>594</v>
      </c>
    </row>
    <row r="123" spans="1:1">
      <c r="A123">
        <v>594</v>
      </c>
    </row>
    <row r="124" spans="1:1">
      <c r="A124">
        <v>594</v>
      </c>
    </row>
    <row r="125" spans="1:1">
      <c r="A125">
        <v>594</v>
      </c>
    </row>
    <row r="126" spans="1:1">
      <c r="A126">
        <v>594</v>
      </c>
    </row>
    <row r="127" spans="1:1">
      <c r="A127">
        <v>594</v>
      </c>
    </row>
    <row r="128" spans="1:1">
      <c r="A128">
        <v>594</v>
      </c>
    </row>
    <row r="129" spans="1:1">
      <c r="A129">
        <v>594</v>
      </c>
    </row>
    <row r="130" spans="1:1">
      <c r="A130">
        <v>594</v>
      </c>
    </row>
    <row r="131" spans="1:1">
      <c r="A131">
        <v>594</v>
      </c>
    </row>
    <row r="132" spans="1:1">
      <c r="A132">
        <v>594</v>
      </c>
    </row>
    <row r="133" spans="1:1">
      <c r="A133">
        <v>594</v>
      </c>
    </row>
    <row r="134" spans="1:1">
      <c r="A134">
        <v>594</v>
      </c>
    </row>
    <row r="135" spans="1:1">
      <c r="A135">
        <v>594</v>
      </c>
    </row>
    <row r="136" spans="1:1">
      <c r="A136">
        <v>594</v>
      </c>
    </row>
    <row r="137" spans="1:1">
      <c r="A137">
        <v>594</v>
      </c>
    </row>
    <row r="138" spans="1:1">
      <c r="A138">
        <v>594</v>
      </c>
    </row>
    <row r="139" spans="1:1">
      <c r="A139">
        <v>594</v>
      </c>
    </row>
    <row r="140" spans="1:1">
      <c r="A140">
        <v>594</v>
      </c>
    </row>
    <row r="141" spans="1:1">
      <c r="A141">
        <v>594</v>
      </c>
    </row>
    <row r="142" spans="1:1">
      <c r="A142">
        <v>594</v>
      </c>
    </row>
    <row r="143" spans="1:1">
      <c r="A143">
        <v>594</v>
      </c>
    </row>
    <row r="144" spans="1:1">
      <c r="A144">
        <v>594</v>
      </c>
    </row>
    <row r="145" spans="1:1">
      <c r="A145">
        <v>594</v>
      </c>
    </row>
    <row r="146" spans="1:1">
      <c r="A146">
        <v>594</v>
      </c>
    </row>
    <row r="147" spans="1:1">
      <c r="A147">
        <v>594</v>
      </c>
    </row>
    <row r="148" spans="1:1">
      <c r="A148">
        <v>594</v>
      </c>
    </row>
    <row r="149" spans="1:1">
      <c r="A149">
        <v>594</v>
      </c>
    </row>
    <row r="150" spans="1:1">
      <c r="A150">
        <v>594</v>
      </c>
    </row>
    <row r="151" spans="1:1">
      <c r="A151">
        <v>594</v>
      </c>
    </row>
    <row r="152" spans="1:1">
      <c r="A152">
        <v>594</v>
      </c>
    </row>
    <row r="153" spans="1:1">
      <c r="A153">
        <v>594</v>
      </c>
    </row>
    <row r="154" spans="1:1">
      <c r="A154">
        <v>594</v>
      </c>
    </row>
    <row r="155" spans="1:1">
      <c r="A155">
        <v>594</v>
      </c>
    </row>
    <row r="156" spans="1:1">
      <c r="A156">
        <v>594</v>
      </c>
    </row>
    <row r="157" spans="1:1">
      <c r="A157">
        <v>594</v>
      </c>
    </row>
    <row r="158" spans="1:1">
      <c r="A158">
        <v>594</v>
      </c>
    </row>
    <row r="159" spans="1:1">
      <c r="A159">
        <v>594</v>
      </c>
    </row>
    <row r="160" spans="1:1">
      <c r="A160">
        <v>594</v>
      </c>
    </row>
    <row r="161" spans="1:1">
      <c r="A161">
        <v>594</v>
      </c>
    </row>
    <row r="162" spans="1:1">
      <c r="A162">
        <v>594</v>
      </c>
    </row>
    <row r="163" spans="1:1">
      <c r="A163">
        <v>594</v>
      </c>
    </row>
    <row r="164" spans="1:1">
      <c r="A164">
        <v>594</v>
      </c>
    </row>
    <row r="165" spans="1:1">
      <c r="A165">
        <v>594</v>
      </c>
    </row>
    <row r="166" spans="1:1">
      <c r="A166">
        <v>594</v>
      </c>
    </row>
    <row r="167" spans="1:1">
      <c r="A167">
        <v>594</v>
      </c>
    </row>
    <row r="168" spans="1:1">
      <c r="A168">
        <v>594</v>
      </c>
    </row>
    <row r="169" spans="1:1">
      <c r="A169">
        <v>594</v>
      </c>
    </row>
    <row r="170" spans="1:1">
      <c r="A170">
        <v>594</v>
      </c>
    </row>
    <row r="171" spans="1:1">
      <c r="A171">
        <v>594</v>
      </c>
    </row>
    <row r="172" spans="1:1">
      <c r="A172">
        <v>594</v>
      </c>
    </row>
    <row r="173" spans="1:1">
      <c r="A173">
        <v>594</v>
      </c>
    </row>
    <row r="174" spans="1:1">
      <c r="A174">
        <v>594</v>
      </c>
    </row>
    <row r="175" spans="1:1">
      <c r="A175">
        <v>594</v>
      </c>
    </row>
    <row r="176" spans="1:1">
      <c r="A176">
        <v>594</v>
      </c>
    </row>
    <row r="177" spans="1:1">
      <c r="A177">
        <v>594</v>
      </c>
    </row>
    <row r="178" spans="1:1">
      <c r="A178">
        <v>594</v>
      </c>
    </row>
    <row r="179" spans="1:1">
      <c r="A179">
        <v>594</v>
      </c>
    </row>
    <row r="180" spans="1:1">
      <c r="A180">
        <v>594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Sheet1!TileMap</vt:lpstr>
    </vt:vector>
  </TitlesOfParts>
  <Company>Univ of 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Sagy Cohen</dc:creator>
  <cp:lastModifiedBy>G. Robert Brakenridge</cp:lastModifiedBy>
  <dcterms:created xsi:type="dcterms:W3CDTF">2012-06-28T20:37:56Z</dcterms:created>
  <dcterms:modified xsi:type="dcterms:W3CDTF">2012-10-09T17:47:11Z</dcterms:modified>
</cp:coreProperties>
</file>